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zamówienia 2022\przetargi na żywność\2 2022 woda mineralna — powtórka\procedura\ogłoszenia i dokumenty zamówienia\formularz oferty\"/>
    </mc:Choice>
  </mc:AlternateContent>
  <bookViews>
    <workbookView xWindow="3330" yWindow="3330" windowWidth="19425" windowHeight="11025"/>
  </bookViews>
  <sheets>
    <sheet name="pakiet 1" sheetId="1" r:id="rId1"/>
    <sheet name="pakiet2" sheetId="2" r:id="rId2"/>
    <sheet name="Arkusz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2" l="1"/>
  <c r="I10" i="2" s="1"/>
  <c r="F10" i="2"/>
  <c r="H9" i="2"/>
  <c r="I9" i="2" s="1"/>
  <c r="F9" i="2"/>
  <c r="H8" i="2"/>
  <c r="I8" i="2" s="1"/>
  <c r="F8" i="2"/>
  <c r="H7" i="2"/>
  <c r="I7" i="2" s="1"/>
  <c r="F7" i="2"/>
  <c r="F11" i="2" s="1"/>
  <c r="H6" i="2"/>
  <c r="I6" i="2" s="1"/>
  <c r="F6" i="2"/>
  <c r="I11" i="2" l="1"/>
  <c r="D17" i="1"/>
  <c r="I14" i="1"/>
  <c r="D19" i="1" s="1"/>
</calcChain>
</file>

<file path=xl/sharedStrings.xml><?xml version="1.0" encoding="utf-8"?>
<sst xmlns="http://schemas.openxmlformats.org/spreadsheetml/2006/main" count="36" uniqueCount="28">
  <si>
    <t>L.P</t>
  </si>
  <si>
    <t>ASORTYMENT</t>
  </si>
  <si>
    <t>ILOŚĆ KG  ROCZNIE</t>
  </si>
  <si>
    <t>CENA  NETTO</t>
  </si>
  <si>
    <t>1kg</t>
  </si>
  <si>
    <t>WARTOŚC  NETTO</t>
  </si>
  <si>
    <t>VAT%</t>
  </si>
  <si>
    <t>CENA</t>
  </si>
  <si>
    <t>BRUTTO1kg</t>
  </si>
  <si>
    <t>WARTOŚĆ</t>
  </si>
  <si>
    <t>BRUTTO</t>
  </si>
  <si>
    <t>Noga z kurczaka mroż.</t>
  </si>
  <si>
    <t>Wątroba drobiowa</t>
  </si>
  <si>
    <t>FORMULARZ  ASORTYMENTOWO – CENOWY</t>
  </si>
  <si>
    <t xml:space="preserve">ROCZNA  WARTOŚĆ  NETTO- </t>
  </si>
  <si>
    <t>ROCZNA  WARTOŚĆ  BRUTTO-</t>
  </si>
  <si>
    <t>Filet  z kurczaka mroż. b/k  worki ( 1 kg)</t>
  </si>
  <si>
    <t>Filet z indyka mroż b/k worki ( 1 kg)</t>
  </si>
  <si>
    <t>Grzbiety mrożone</t>
  </si>
  <si>
    <t>MIĘSO DROBIOWE Z HODOWLI EKOLOGICZNEJ</t>
  </si>
  <si>
    <t>Woda niegazowana , opakowanie :butelka plastikowa 1,5l</t>
  </si>
  <si>
    <t>Woda gazowana , opakowanie: butelka plastikowa 1,5l</t>
  </si>
  <si>
    <t>Woda niegazowana, opakowanie: butelka plastikowa 0,5l</t>
  </si>
  <si>
    <t>Woda gazowana, opakowanie : butelka plastikowa 0,5l</t>
  </si>
  <si>
    <t>Woda niegazowana, opakowanie:butelka szklana 0,3l</t>
  </si>
  <si>
    <t>Woda gazowana, opakowanie:butelka szklana 0,3l</t>
  </si>
  <si>
    <t>łączna ilość litrow</t>
  </si>
  <si>
    <t>NAZWA wody i PRODUCENTA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</si>
</sst>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3" fillId="0" borderId="6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6" xfId="0" applyFont="1" applyBorder="1" applyAlignment="1">
      <alignment horizontal="right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0" fillId="0" borderId="6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2" fontId="3" fillId="0" borderId="6" xfId="0" applyNumberFormat="1" applyFont="1" applyBorder="1" applyAlignment="1">
      <alignment horizontal="right" vertical="top" wrapText="1"/>
    </xf>
    <xf numFmtId="2" fontId="0" fillId="0" borderId="0" xfId="0" applyNumberForma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workbookViewId="0">
      <selection activeCell="K10" sqref="K10"/>
    </sheetView>
  </sheetViews>
  <sheetFormatPr defaultRowHeight="14.25"/>
  <cols>
    <col min="2" max="2" width="6.375" customWidth="1"/>
    <col min="3" max="3" width="23" customWidth="1"/>
    <col min="4" max="4" width="12.625" customWidth="1"/>
    <col min="5" max="5" width="15.125" customWidth="1"/>
    <col min="7" max="7" width="10.375" customWidth="1"/>
    <col min="9" max="9" width="13.75" customWidth="1"/>
  </cols>
  <sheetData>
    <row r="2" spans="2:9" ht="18.75">
      <c r="B2" s="12" t="s">
        <v>13</v>
      </c>
      <c r="C2" s="13"/>
      <c r="D2" s="13"/>
      <c r="E2" s="13"/>
      <c r="F2" s="13"/>
      <c r="G2" s="13"/>
      <c r="H2" s="13"/>
      <c r="I2" s="13"/>
    </row>
    <row r="3" spans="2:9">
      <c r="C3" s="1"/>
    </row>
    <row r="4" spans="2:9" ht="15" thickBot="1"/>
    <row r="5" spans="2:9" ht="30">
      <c r="B5" s="14" t="s">
        <v>0</v>
      </c>
      <c r="C5" s="14" t="s">
        <v>1</v>
      </c>
      <c r="D5" s="17" t="s">
        <v>26</v>
      </c>
      <c r="E5" s="6" t="s">
        <v>27</v>
      </c>
      <c r="F5" s="6" t="s">
        <v>3</v>
      </c>
      <c r="G5" s="17" t="s">
        <v>5</v>
      </c>
      <c r="H5" s="17" t="s">
        <v>6</v>
      </c>
      <c r="I5" s="6" t="s">
        <v>9</v>
      </c>
    </row>
    <row r="6" spans="2:9" ht="15">
      <c r="B6" s="15"/>
      <c r="C6" s="15"/>
      <c r="D6" s="18"/>
      <c r="E6" s="7"/>
      <c r="F6" s="7" t="s">
        <v>4</v>
      </c>
      <c r="G6" s="18"/>
      <c r="H6" s="18"/>
      <c r="I6" s="7" t="s">
        <v>10</v>
      </c>
    </row>
    <row r="7" spans="2:9" ht="15.75" thickBot="1">
      <c r="B7" s="16"/>
      <c r="C7" s="16"/>
      <c r="D7" s="19"/>
      <c r="E7" s="9"/>
      <c r="F7" s="8"/>
      <c r="G7" s="19"/>
      <c r="H7" s="19"/>
      <c r="I7" s="8"/>
    </row>
    <row r="8" spans="2:9" ht="48" thickBot="1">
      <c r="B8" s="5">
        <v>1</v>
      </c>
      <c r="C8" s="2" t="s">
        <v>20</v>
      </c>
      <c r="D8" s="4">
        <v>5500</v>
      </c>
      <c r="E8" s="4"/>
      <c r="F8" s="10"/>
      <c r="G8" s="10"/>
      <c r="H8" s="4">
        <v>23</v>
      </c>
      <c r="I8" s="10"/>
    </row>
    <row r="9" spans="2:9" ht="48" thickBot="1">
      <c r="B9" s="5">
        <v>2</v>
      </c>
      <c r="C9" s="2" t="s">
        <v>21</v>
      </c>
      <c r="D9" s="4">
        <v>7500</v>
      </c>
      <c r="E9" s="4"/>
      <c r="F9" s="10"/>
      <c r="G9" s="10"/>
      <c r="H9" s="4">
        <v>23</v>
      </c>
      <c r="I9" s="10"/>
    </row>
    <row r="10" spans="2:9" ht="48" thickBot="1">
      <c r="B10" s="5">
        <v>3</v>
      </c>
      <c r="C10" s="2" t="s">
        <v>22</v>
      </c>
      <c r="D10" s="4">
        <v>500</v>
      </c>
      <c r="E10" s="4"/>
      <c r="F10" s="10"/>
      <c r="G10" s="10"/>
      <c r="H10" s="4">
        <v>23</v>
      </c>
      <c r="I10" s="10"/>
    </row>
    <row r="11" spans="2:9" ht="48" thickBot="1">
      <c r="B11" s="5">
        <v>4</v>
      </c>
      <c r="C11" s="2" t="s">
        <v>23</v>
      </c>
      <c r="D11" s="4">
        <v>500</v>
      </c>
      <c r="E11" s="4"/>
      <c r="F11" s="10"/>
      <c r="G11" s="10"/>
      <c r="H11" s="4">
        <v>23</v>
      </c>
      <c r="I11" s="10"/>
    </row>
    <row r="12" spans="2:9" ht="48" thickBot="1">
      <c r="B12" s="5">
        <v>5</v>
      </c>
      <c r="C12" s="2" t="s">
        <v>24</v>
      </c>
      <c r="D12" s="4">
        <v>129.4</v>
      </c>
      <c r="E12" s="4"/>
      <c r="F12" s="10"/>
      <c r="G12" s="10"/>
      <c r="H12" s="4">
        <v>23</v>
      </c>
      <c r="I12" s="10"/>
    </row>
    <row r="13" spans="2:9" ht="48" thickBot="1">
      <c r="B13" s="5">
        <v>6</v>
      </c>
      <c r="C13" s="2" t="s">
        <v>25</v>
      </c>
      <c r="D13" s="4">
        <v>129.4</v>
      </c>
      <c r="E13" s="4"/>
      <c r="F13" s="10"/>
      <c r="G13" s="10"/>
      <c r="H13" s="4">
        <v>23</v>
      </c>
      <c r="I13" s="10"/>
    </row>
    <row r="14" spans="2:9" ht="16.5" thickBot="1">
      <c r="B14" s="3"/>
      <c r="C14" s="2"/>
      <c r="D14" s="4"/>
      <c r="E14" s="4"/>
      <c r="F14" s="10"/>
      <c r="G14" s="10"/>
      <c r="H14" s="4"/>
      <c r="I14" s="4">
        <f>SUM(I8:I13)</f>
        <v>0</v>
      </c>
    </row>
    <row r="17" spans="2:5">
      <c r="B17" t="s">
        <v>14</v>
      </c>
      <c r="D17" s="11">
        <f>G14</f>
        <v>0</v>
      </c>
      <c r="E17" s="11"/>
    </row>
    <row r="18" spans="2:5">
      <c r="D18" s="11"/>
      <c r="E18" s="11"/>
    </row>
    <row r="19" spans="2:5">
      <c r="B19" t="s">
        <v>15</v>
      </c>
      <c r="D19" s="11">
        <f>I14</f>
        <v>0</v>
      </c>
      <c r="E19" s="11"/>
    </row>
  </sheetData>
  <mergeCells count="6">
    <mergeCell ref="B2:I2"/>
    <mergeCell ref="B5:B7"/>
    <mergeCell ref="C5:C7"/>
    <mergeCell ref="D5:D7"/>
    <mergeCell ref="G5:G7"/>
    <mergeCell ref="H5:H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1"/>
  <sheetViews>
    <sheetView workbookViewId="0">
      <selection activeCell="M11" sqref="M11"/>
    </sheetView>
  </sheetViews>
  <sheetFormatPr defaultRowHeight="14.25"/>
  <cols>
    <col min="2" max="2" width="4" customWidth="1"/>
    <col min="3" max="3" width="18.25" customWidth="1"/>
    <col min="4" max="4" width="12.125" customWidth="1"/>
    <col min="5" max="5" width="12.875" customWidth="1"/>
    <col min="6" max="6" width="11.375" customWidth="1"/>
    <col min="8" max="9" width="12.75" customWidth="1"/>
  </cols>
  <sheetData>
    <row r="2" spans="2:9" ht="15" thickBot="1">
      <c r="C2" t="s">
        <v>19</v>
      </c>
    </row>
    <row r="3" spans="2:9" ht="30">
      <c r="B3" s="14" t="s">
        <v>0</v>
      </c>
      <c r="C3" s="14" t="s">
        <v>1</v>
      </c>
      <c r="D3" s="17" t="s">
        <v>2</v>
      </c>
      <c r="E3" s="6" t="s">
        <v>3</v>
      </c>
      <c r="F3" s="17" t="s">
        <v>5</v>
      </c>
      <c r="G3" s="17" t="s">
        <v>6</v>
      </c>
      <c r="H3" s="6" t="s">
        <v>7</v>
      </c>
      <c r="I3" s="6" t="s">
        <v>9</v>
      </c>
    </row>
    <row r="4" spans="2:9" ht="15">
      <c r="B4" s="15"/>
      <c r="C4" s="15"/>
      <c r="D4" s="18"/>
      <c r="E4" s="7" t="s">
        <v>4</v>
      </c>
      <c r="F4" s="18"/>
      <c r="G4" s="18"/>
      <c r="H4" s="7" t="s">
        <v>8</v>
      </c>
      <c r="I4" s="7" t="s">
        <v>10</v>
      </c>
    </row>
    <row r="5" spans="2:9" ht="0.75" customHeight="1" thickBot="1">
      <c r="B5" s="16"/>
      <c r="C5" s="16"/>
      <c r="D5" s="19"/>
      <c r="E5" s="8"/>
      <c r="F5" s="19"/>
      <c r="G5" s="19"/>
      <c r="H5" s="9"/>
      <c r="I5" s="8"/>
    </row>
    <row r="6" spans="2:9" ht="27.75" customHeight="1" thickBot="1">
      <c r="B6" s="5">
        <v>2</v>
      </c>
      <c r="C6" s="2" t="s">
        <v>11</v>
      </c>
      <c r="D6" s="4">
        <v>10</v>
      </c>
      <c r="E6" s="10">
        <v>35</v>
      </c>
      <c r="F6" s="10">
        <f>D6*E6</f>
        <v>350</v>
      </c>
      <c r="G6" s="4">
        <v>5</v>
      </c>
      <c r="H6" s="10">
        <f>(E6/100)*(100+G6)</f>
        <v>36.75</v>
      </c>
      <c r="I6" s="10">
        <f>H6*D6</f>
        <v>367.5</v>
      </c>
    </row>
    <row r="7" spans="2:9" ht="42" customHeight="1" thickBot="1">
      <c r="B7" s="5">
        <v>3</v>
      </c>
      <c r="C7" s="2" t="s">
        <v>16</v>
      </c>
      <c r="D7" s="4">
        <v>10</v>
      </c>
      <c r="E7" s="10">
        <v>60</v>
      </c>
      <c r="F7" s="10">
        <f t="shared" ref="F7:F10" si="0">D7*E7</f>
        <v>600</v>
      </c>
      <c r="G7" s="4">
        <v>5</v>
      </c>
      <c r="H7" s="10">
        <f t="shared" ref="H7:H10" si="1">(E7/100)*(100+G7)</f>
        <v>63</v>
      </c>
      <c r="I7" s="10">
        <f t="shared" ref="I7:I10" si="2">H7*D7</f>
        <v>630</v>
      </c>
    </row>
    <row r="8" spans="2:9" ht="44.25" customHeight="1" thickBot="1">
      <c r="B8" s="5">
        <v>4</v>
      </c>
      <c r="C8" s="2" t="s">
        <v>17</v>
      </c>
      <c r="D8" s="4">
        <v>10</v>
      </c>
      <c r="E8" s="10">
        <v>75</v>
      </c>
      <c r="F8" s="10">
        <f t="shared" si="0"/>
        <v>750</v>
      </c>
      <c r="G8" s="4">
        <v>5</v>
      </c>
      <c r="H8" s="10">
        <f t="shared" si="1"/>
        <v>78.75</v>
      </c>
      <c r="I8" s="10">
        <f t="shared" si="2"/>
        <v>787.5</v>
      </c>
    </row>
    <row r="9" spans="2:9" ht="16.5" thickBot="1">
      <c r="B9" s="5">
        <v>5</v>
      </c>
      <c r="C9" s="2" t="s">
        <v>12</v>
      </c>
      <c r="D9" s="4">
        <v>5</v>
      </c>
      <c r="E9" s="10">
        <v>20</v>
      </c>
      <c r="F9" s="10">
        <f t="shared" si="0"/>
        <v>100</v>
      </c>
      <c r="G9" s="4">
        <v>5</v>
      </c>
      <c r="H9" s="10">
        <f t="shared" si="1"/>
        <v>21</v>
      </c>
      <c r="I9" s="10">
        <f t="shared" si="2"/>
        <v>105</v>
      </c>
    </row>
    <row r="10" spans="2:9" ht="16.5" thickBot="1">
      <c r="B10" s="5">
        <v>6</v>
      </c>
      <c r="C10" s="2" t="s">
        <v>18</v>
      </c>
      <c r="D10" s="4">
        <v>10</v>
      </c>
      <c r="E10" s="10">
        <v>10</v>
      </c>
      <c r="F10" s="10">
        <f t="shared" si="0"/>
        <v>100</v>
      </c>
      <c r="G10" s="4">
        <v>5</v>
      </c>
      <c r="H10" s="10">
        <f t="shared" si="1"/>
        <v>10.5</v>
      </c>
      <c r="I10" s="10">
        <f t="shared" si="2"/>
        <v>105</v>
      </c>
    </row>
    <row r="11" spans="2:9" ht="16.5" thickBot="1">
      <c r="B11" s="3"/>
      <c r="C11" s="2"/>
      <c r="D11" s="4"/>
      <c r="E11" s="10"/>
      <c r="F11" s="10">
        <f>SUM(F6:F10)</f>
        <v>1900</v>
      </c>
      <c r="G11" s="4"/>
      <c r="H11" s="4"/>
      <c r="I11" s="4">
        <f>SUM(I6:I10)</f>
        <v>1995</v>
      </c>
    </row>
  </sheetData>
  <mergeCells count="5">
    <mergeCell ref="B3:B5"/>
    <mergeCell ref="C3:C5"/>
    <mergeCell ref="D3:D5"/>
    <mergeCell ref="F3:F5"/>
    <mergeCell ref="G3:G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pakiet 1</vt:lpstr>
      <vt:lpstr>pakiet2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Kuchnia_</dc:creator>
  <cp:lastModifiedBy>Zdunowska Dorota</cp:lastModifiedBy>
  <cp:lastPrinted>2022-03-07T06:37:42Z</cp:lastPrinted>
  <dcterms:created xsi:type="dcterms:W3CDTF">2008-06-27T08:05:21Z</dcterms:created>
  <dcterms:modified xsi:type="dcterms:W3CDTF">2022-04-12T11:52:37Z</dcterms:modified>
</cp:coreProperties>
</file>